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6B8F0E2F-4078-4F02-B611-34014EF0C26E}" xr6:coauthVersionLast="47" xr6:coauthVersionMax="47" xr10:uidLastSave="{00000000-0000-0000-0000-000000000000}"/>
  <bookViews>
    <workbookView xWindow="7050" yWindow="300" windowWidth="19215" windowHeight="13200" xr2:uid="{00000000-000D-0000-FFFF-FFFF00000000}"/>
  </bookViews>
  <sheets>
    <sheet name="Sheet1" sheetId="2" r:id="rId1"/>
  </sheets>
  <definedNames>
    <definedName name="_xlnm.Print_Area" localSheetId="0">Sheet1!$B$3:$F$34</definedName>
  </definedNames>
  <calcPr calcId="191029"/>
</workbook>
</file>

<file path=xl/calcChain.xml><?xml version="1.0" encoding="utf-8"?>
<calcChain xmlns="http://schemas.openxmlformats.org/spreadsheetml/2006/main">
  <c r="D30" i="2" l="1"/>
  <c r="D33" i="2" s="1"/>
  <c r="C30" i="2"/>
  <c r="E29" i="2"/>
  <c r="E28" i="2"/>
  <c r="E27" i="2"/>
  <c r="E26" i="2"/>
  <c r="E25" i="2"/>
  <c r="E24" i="2"/>
  <c r="E23" i="2"/>
  <c r="E19" i="2"/>
  <c r="E18" i="2"/>
  <c r="D14" i="2"/>
  <c r="D32" i="2" s="1"/>
  <c r="C14" i="2"/>
  <c r="E12" i="2"/>
  <c r="E11" i="2"/>
  <c r="E8" i="2"/>
  <c r="E30" i="2" l="1"/>
  <c r="E14" i="2"/>
  <c r="D34" i="2" l="1"/>
</calcChain>
</file>

<file path=xl/sharedStrings.xml><?xml version="1.0" encoding="utf-8"?>
<sst xmlns="http://schemas.openxmlformats.org/spreadsheetml/2006/main" count="26" uniqueCount="20">
  <si>
    <t>テンプレート祭り</t>
    <phoneticPr fontId="1"/>
  </si>
  <si>
    <t>単位＝円</t>
    <rPh sb="0" eb="2">
      <t>タンイ</t>
    </rPh>
    <rPh sb="3" eb="4">
      <t>エン</t>
    </rPh>
    <phoneticPr fontId="1"/>
  </si>
  <si>
    <t>合　計</t>
    <rPh sb="0" eb="1">
      <t>ゴウ</t>
    </rPh>
    <rPh sb="2" eb="3">
      <t>ケイ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</si>
  <si>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</si>
  <si>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</si>
  <si>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項　目</t>
    <rPh sb="0" eb="1">
      <t>コウ</t>
    </rPh>
    <rPh sb="2" eb="3">
      <t>メ</t>
    </rPh>
    <phoneticPr fontId="1"/>
  </si>
  <si>
    <t>摘　要</t>
    <rPh sb="0" eb="1">
      <t>テキ</t>
    </rPh>
    <rPh sb="2" eb="3">
      <t>ヨウ</t>
    </rPh>
    <phoneticPr fontId="1"/>
  </si>
  <si>
    <t>お茶・資料印刷費</t>
    <rPh sb="1" eb="2">
      <t>チャ</t>
    </rPh>
    <rPh sb="3" eb="5">
      <t>シリョウ</t>
    </rPh>
    <rPh sb="5" eb="7">
      <t>インサツ</t>
    </rPh>
    <rPh sb="7" eb="8">
      <t>ヒ</t>
    </rPh>
    <phoneticPr fontId="1"/>
  </si>
  <si>
    <t>令和６年度へ繰越</t>
    <rPh sb="0" eb="2">
      <t>レイワ</t>
    </rPh>
    <rPh sb="3" eb="5">
      <t>ネンド</t>
    </rPh>
    <rPh sb="6" eb="8">
      <t>クリコシ</t>
    </rPh>
    <phoneticPr fontId="1"/>
  </si>
  <si>
    <t>差引残高</t>
    <rPh sb="0" eb="2">
      <t>サシヒキ</t>
    </rPh>
    <rPh sb="2" eb="4">
      <t>ザンダカ</t>
    </rPh>
    <phoneticPr fontId="1"/>
  </si>
  <si>
    <t>令和5年4月1日～令和5年3月31日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7" eb="18">
      <t>ヒ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</si>
  <si>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</si>
  <si>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</si>
  <si>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増減額</t>
    <rPh sb="0" eb="3">
      <t>ゾウゲンガク</t>
    </rPh>
    <phoneticPr fontId="1"/>
  </si>
  <si>
    <t>助成金</t>
    <rPh sb="0" eb="3">
      <t>ジョセイキン</t>
    </rPh>
    <phoneticPr fontId="1"/>
  </si>
  <si>
    <t>繰越金</t>
    <rPh sb="0" eb="3">
      <t>クリコシキン</t>
    </rPh>
    <phoneticPr fontId="1"/>
  </si>
  <si>
    <t>市より　活動助成金</t>
    <rPh sb="0" eb="1">
      <t>シ</t>
    </rPh>
    <rPh sb="4" eb="6">
      <t>カツドウ</t>
    </rPh>
    <rPh sb="6" eb="9">
      <t>ジョセイキン</t>
    </rPh>
    <phoneticPr fontId="1"/>
  </si>
  <si>
    <t>行事費</t>
    <rPh sb="0" eb="2">
      <t>ギョウジ</t>
    </rPh>
    <rPh sb="2" eb="3">
      <t>ヒ</t>
    </rPh>
    <phoneticPr fontId="1"/>
  </si>
  <si>
    <t>広報費</t>
    <rPh sb="0" eb="3">
      <t>コウホウヒ</t>
    </rPh>
    <phoneticPr fontId="1"/>
  </si>
  <si>
    <t>　令和５年度　○会　会計報告書　</t>
    <rPh sb="1" eb="3">
      <t>レイワ</t>
    </rPh>
    <rPh sb="4" eb="6">
      <t>ネンド</t>
    </rPh>
    <rPh sb="8" eb="9">
      <t>カイ</t>
    </rPh>
    <rPh sb="10" eb="12">
      <t>カイケイ</t>
    </rPh>
    <rPh sb="12" eb="1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</si>
</sst>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#,##0&quot;円&quot;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u/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76" fontId="6" fillId="0" borderId="16" xfId="0" applyNumberFormat="1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0" borderId="19" xfId="0" applyBorder="1">
      <alignment vertical="center"/>
    </xf>
    <xf numFmtId="0" fontId="5" fillId="0" borderId="20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0" borderId="25" xfId="0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76" fontId="6" fillId="0" borderId="26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9575-30CB-446F-B93C-C9796D3DBC6A}">
  <dimension ref="A1:F44"/>
  <sheetViews>
    <sheetView showGridLines="0" tabSelected="1" workbookViewId="0"/>
  </sheetViews>
  <sheetFormatPr defaultRowHeight="13.5" x14ac:dyDescent="0.15"/>
  <cols>
    <col min="1" max="1" width="3.75" customWidth="1"/>
    <col min="2" max="2" width="22.375" customWidth="1"/>
    <col min="3" max="5" width="12.25" customWidth="1"/>
    <col min="6" max="6" width="29.5" customWidth="1"/>
    <col min="218" max="240" width="3.75" customWidth="1"/>
    <col min="241" max="241" width="5.75" customWidth="1"/>
    <col min="242" max="242" width="3.75" customWidth="1"/>
    <col min="474" max="496" width="3.75" customWidth="1"/>
    <col min="497" max="497" width="5.75" customWidth="1"/>
    <col min="498" max="498" width="3.75" customWidth="1"/>
    <col min="730" max="752" width="3.75" customWidth="1"/>
    <col min="753" max="753" width="5.75" customWidth="1"/>
    <col min="754" max="754" width="3.75" customWidth="1"/>
    <col min="986" max="1008" width="3.75" customWidth="1"/>
    <col min="1009" max="1009" width="5.75" customWidth="1"/>
    <col min="1010" max="1010" width="3.75" customWidth="1"/>
    <col min="1242" max="1264" width="3.75" customWidth="1"/>
    <col min="1265" max="1265" width="5.75" customWidth="1"/>
    <col min="1266" max="1266" width="3.75" customWidth="1"/>
    <col min="1498" max="1520" width="3.75" customWidth="1"/>
    <col min="1521" max="1521" width="5.75" customWidth="1"/>
    <col min="1522" max="1522" width="3.75" customWidth="1"/>
    <col min="1754" max="1776" width="3.75" customWidth="1"/>
    <col min="1777" max="1777" width="5.75" customWidth="1"/>
    <col min="1778" max="1778" width="3.75" customWidth="1"/>
    <col min="2010" max="2032" width="3.75" customWidth="1"/>
    <col min="2033" max="2033" width="5.75" customWidth="1"/>
    <col min="2034" max="2034" width="3.75" customWidth="1"/>
    <col min="2266" max="2288" width="3.75" customWidth="1"/>
    <col min="2289" max="2289" width="5.75" customWidth="1"/>
    <col min="2290" max="2290" width="3.75" customWidth="1"/>
    <col min="2522" max="2544" width="3.75" customWidth="1"/>
    <col min="2545" max="2545" width="5.75" customWidth="1"/>
    <col min="2546" max="2546" width="3.75" customWidth="1"/>
    <col min="2778" max="2800" width="3.75" customWidth="1"/>
    <col min="2801" max="2801" width="5.75" customWidth="1"/>
    <col min="2802" max="2802" width="3.75" customWidth="1"/>
    <col min="3034" max="3056" width="3.75" customWidth="1"/>
    <col min="3057" max="3057" width="5.75" customWidth="1"/>
    <col min="3058" max="3058" width="3.75" customWidth="1"/>
    <col min="3290" max="3312" width="3.75" customWidth="1"/>
    <col min="3313" max="3313" width="5.75" customWidth="1"/>
    <col min="3314" max="3314" width="3.75" customWidth="1"/>
    <col min="3546" max="3568" width="3.75" customWidth="1"/>
    <col min="3569" max="3569" width="5.75" customWidth="1"/>
    <col min="3570" max="3570" width="3.75" customWidth="1"/>
    <col min="3802" max="3824" width="3.75" customWidth="1"/>
    <col min="3825" max="3825" width="5.75" customWidth="1"/>
    <col min="3826" max="3826" width="3.75" customWidth="1"/>
    <col min="4058" max="4080" width="3.75" customWidth="1"/>
    <col min="4081" max="4081" width="5.75" customWidth="1"/>
    <col min="4082" max="4082" width="3.75" customWidth="1"/>
    <col min="4314" max="4336" width="3.75" customWidth="1"/>
    <col min="4337" max="4337" width="5.75" customWidth="1"/>
    <col min="4338" max="4338" width="3.75" customWidth="1"/>
    <col min="4570" max="4592" width="3.75" customWidth="1"/>
    <col min="4593" max="4593" width="5.75" customWidth="1"/>
    <col min="4594" max="4594" width="3.75" customWidth="1"/>
    <col min="4826" max="4848" width="3.75" customWidth="1"/>
    <col min="4849" max="4849" width="5.75" customWidth="1"/>
    <col min="4850" max="4850" width="3.75" customWidth="1"/>
    <col min="5082" max="5104" width="3.75" customWidth="1"/>
    <col min="5105" max="5105" width="5.75" customWidth="1"/>
    <col min="5106" max="5106" width="3.75" customWidth="1"/>
    <col min="5338" max="5360" width="3.75" customWidth="1"/>
    <col min="5361" max="5361" width="5.75" customWidth="1"/>
    <col min="5362" max="5362" width="3.75" customWidth="1"/>
    <col min="5594" max="5616" width="3.75" customWidth="1"/>
    <col min="5617" max="5617" width="5.75" customWidth="1"/>
    <col min="5618" max="5618" width="3.75" customWidth="1"/>
    <col min="5850" max="5872" width="3.75" customWidth="1"/>
    <col min="5873" max="5873" width="5.75" customWidth="1"/>
    <col min="5874" max="5874" width="3.75" customWidth="1"/>
    <col min="6106" max="6128" width="3.75" customWidth="1"/>
    <col min="6129" max="6129" width="5.75" customWidth="1"/>
    <col min="6130" max="6130" width="3.75" customWidth="1"/>
    <col min="6362" max="6384" width="3.75" customWidth="1"/>
    <col min="6385" max="6385" width="5.75" customWidth="1"/>
    <col min="6386" max="6386" width="3.75" customWidth="1"/>
    <col min="6618" max="6640" width="3.75" customWidth="1"/>
    <col min="6641" max="6641" width="5.75" customWidth="1"/>
    <col min="6642" max="6642" width="3.75" customWidth="1"/>
    <col min="6874" max="6896" width="3.75" customWidth="1"/>
    <col min="6897" max="6897" width="5.75" customWidth="1"/>
    <col min="6898" max="6898" width="3.75" customWidth="1"/>
    <col min="7130" max="7152" width="3.75" customWidth="1"/>
    <col min="7153" max="7153" width="5.75" customWidth="1"/>
    <col min="7154" max="7154" width="3.75" customWidth="1"/>
    <col min="7386" max="7408" width="3.75" customWidth="1"/>
    <col min="7409" max="7409" width="5.75" customWidth="1"/>
    <col min="7410" max="7410" width="3.75" customWidth="1"/>
    <col min="7642" max="7664" width="3.75" customWidth="1"/>
    <col min="7665" max="7665" width="5.75" customWidth="1"/>
    <col min="7666" max="7666" width="3.75" customWidth="1"/>
    <col min="7898" max="7920" width="3.75" customWidth="1"/>
    <col min="7921" max="7921" width="5.75" customWidth="1"/>
    <col min="7922" max="7922" width="3.75" customWidth="1"/>
    <col min="8154" max="8176" width="3.75" customWidth="1"/>
    <col min="8177" max="8177" width="5.75" customWidth="1"/>
    <col min="8178" max="8178" width="3.75" customWidth="1"/>
    <col min="8410" max="8432" width="3.75" customWidth="1"/>
    <col min="8433" max="8433" width="5.75" customWidth="1"/>
    <col min="8434" max="8434" width="3.75" customWidth="1"/>
    <col min="8666" max="8688" width="3.75" customWidth="1"/>
    <col min="8689" max="8689" width="5.75" customWidth="1"/>
    <col min="8690" max="8690" width="3.75" customWidth="1"/>
    <col min="8922" max="8944" width="3.75" customWidth="1"/>
    <col min="8945" max="8945" width="5.75" customWidth="1"/>
    <col min="8946" max="8946" width="3.75" customWidth="1"/>
    <col min="9178" max="9200" width="3.75" customWidth="1"/>
    <col min="9201" max="9201" width="5.75" customWidth="1"/>
    <col min="9202" max="9202" width="3.75" customWidth="1"/>
    <col min="9434" max="9456" width="3.75" customWidth="1"/>
    <col min="9457" max="9457" width="5.75" customWidth="1"/>
    <col min="9458" max="9458" width="3.75" customWidth="1"/>
    <col min="9690" max="9712" width="3.75" customWidth="1"/>
    <col min="9713" max="9713" width="5.75" customWidth="1"/>
    <col min="9714" max="9714" width="3.75" customWidth="1"/>
    <col min="9946" max="9968" width="3.75" customWidth="1"/>
    <col min="9969" max="9969" width="5.75" customWidth="1"/>
    <col min="9970" max="9970" width="3.75" customWidth="1"/>
    <col min="10202" max="10224" width="3.75" customWidth="1"/>
    <col min="10225" max="10225" width="5.75" customWidth="1"/>
    <col min="10226" max="10226" width="3.75" customWidth="1"/>
    <col min="10458" max="10480" width="3.75" customWidth="1"/>
    <col min="10481" max="10481" width="5.75" customWidth="1"/>
    <col min="10482" max="10482" width="3.75" customWidth="1"/>
    <col min="10714" max="10736" width="3.75" customWidth="1"/>
    <col min="10737" max="10737" width="5.75" customWidth="1"/>
    <col min="10738" max="10738" width="3.75" customWidth="1"/>
    <col min="10970" max="10992" width="3.75" customWidth="1"/>
    <col min="10993" max="10993" width="5.75" customWidth="1"/>
    <col min="10994" max="10994" width="3.75" customWidth="1"/>
    <col min="11226" max="11248" width="3.75" customWidth="1"/>
    <col min="11249" max="11249" width="5.75" customWidth="1"/>
    <col min="11250" max="11250" width="3.75" customWidth="1"/>
    <col min="11482" max="11504" width="3.75" customWidth="1"/>
    <col min="11505" max="11505" width="5.75" customWidth="1"/>
    <col min="11506" max="11506" width="3.75" customWidth="1"/>
    <col min="11738" max="11760" width="3.75" customWidth="1"/>
    <col min="11761" max="11761" width="5.75" customWidth="1"/>
    <col min="11762" max="11762" width="3.75" customWidth="1"/>
    <col min="11994" max="12016" width="3.75" customWidth="1"/>
    <col min="12017" max="12017" width="5.75" customWidth="1"/>
    <col min="12018" max="12018" width="3.75" customWidth="1"/>
    <col min="12250" max="12272" width="3.75" customWidth="1"/>
    <col min="12273" max="12273" width="5.75" customWidth="1"/>
    <col min="12274" max="12274" width="3.75" customWidth="1"/>
    <col min="12506" max="12528" width="3.75" customWidth="1"/>
    <col min="12529" max="12529" width="5.75" customWidth="1"/>
    <col min="12530" max="12530" width="3.75" customWidth="1"/>
    <col min="12762" max="12784" width="3.75" customWidth="1"/>
    <col min="12785" max="12785" width="5.75" customWidth="1"/>
    <col min="12786" max="12786" width="3.75" customWidth="1"/>
    <col min="13018" max="13040" width="3.75" customWidth="1"/>
    <col min="13041" max="13041" width="5.75" customWidth="1"/>
    <col min="13042" max="13042" width="3.75" customWidth="1"/>
    <col min="13274" max="13296" width="3.75" customWidth="1"/>
    <col min="13297" max="13297" width="5.75" customWidth="1"/>
    <col min="13298" max="13298" width="3.75" customWidth="1"/>
    <col min="13530" max="13552" width="3.75" customWidth="1"/>
    <col min="13553" max="13553" width="5.75" customWidth="1"/>
    <col min="13554" max="13554" width="3.75" customWidth="1"/>
    <col min="13786" max="13808" width="3.75" customWidth="1"/>
    <col min="13809" max="13809" width="5.75" customWidth="1"/>
    <col min="13810" max="13810" width="3.75" customWidth="1"/>
    <col min="14042" max="14064" width="3.75" customWidth="1"/>
    <col min="14065" max="14065" width="5.75" customWidth="1"/>
    <col min="14066" max="14066" width="3.75" customWidth="1"/>
    <col min="14298" max="14320" width="3.75" customWidth="1"/>
    <col min="14321" max="14321" width="5.75" customWidth="1"/>
    <col min="14322" max="14322" width="3.75" customWidth="1"/>
    <col min="14554" max="14576" width="3.75" customWidth="1"/>
    <col min="14577" max="14577" width="5.75" customWidth="1"/>
    <col min="14578" max="14578" width="3.75" customWidth="1"/>
    <col min="14810" max="14832" width="3.75" customWidth="1"/>
    <col min="14833" max="14833" width="5.75" customWidth="1"/>
    <col min="14834" max="14834" width="3.75" customWidth="1"/>
    <col min="15066" max="15088" width="3.75" customWidth="1"/>
    <col min="15089" max="15089" width="5.75" customWidth="1"/>
    <col min="15090" max="15090" width="3.75" customWidth="1"/>
    <col min="15322" max="15344" width="3.75" customWidth="1"/>
    <col min="15345" max="15345" width="5.75" customWidth="1"/>
    <col min="15346" max="15346" width="3.75" customWidth="1"/>
    <col min="15578" max="15600" width="3.75" customWidth="1"/>
    <col min="15601" max="15601" width="5.75" customWidth="1"/>
    <col min="15602" max="15602" width="3.75" customWidth="1"/>
    <col min="15834" max="15856" width="3.75" customWidth="1"/>
    <col min="15857" max="15857" width="5.75" customWidth="1"/>
    <col min="15858" max="15858" width="3.75" customWidth="1"/>
    <col min="16090" max="16112" width="3.75" customWidth="1"/>
    <col min="16113" max="16113" width="5.75" customWidth="1"/>
    <col min="16114" max="16114" width="3.75" customWidth="1"/>
  </cols>
  <sheetData>
    <row r="1" spans="1:6" ht="22.5" customHeight="1" x14ac:dyDescent="0.15">
      <c r="A1" s="1" t="s">
        <v>0</v>
      </c>
    </row>
    <row r="2" spans="1:6" ht="22.5" customHeight="1" x14ac:dyDescent="0.15">
      <c r="B2" s="2"/>
      <c r="C2" s="2"/>
      <c r="D2" s="2"/>
      <c r="E2" s="2"/>
      <c r="F2" s="2"/>
    </row>
    <row r="3" spans="1:6" ht="30" customHeight="1" x14ac:dyDescent="0.15">
      <c r="B3" s="29" t="s">
        <v>19</v>
      </c>
      <c r="C3" s="29"/>
      <c r="D3" s="29"/>
      <c r="E3" s="29"/>
      <c r="F3" s="29"/>
    </row>
    <row r="4" spans="1:6" ht="22.5" customHeight="1" x14ac:dyDescent="0.15">
      <c r="B4" s="30" t="s">
        <v>10</v>
      </c>
      <c r="C4" s="30"/>
      <c r="D4" s="30"/>
      <c r="E4" s="30"/>
      <c r="F4" s="30"/>
    </row>
    <row r="5" spans="1:6" ht="22.5" customHeight="1" x14ac:dyDescent="0.15">
      <c r="B5" s="3"/>
      <c r="C5" s="3"/>
      <c r="D5" s="3"/>
      <c r="E5" s="3"/>
      <c r="F5" s="3"/>
    </row>
    <row r="6" spans="1:6" ht="24.95" customHeight="1" thickBot="1" x14ac:dyDescent="0.2">
      <c r="B6" s="4"/>
      <c r="C6" s="4"/>
      <c r="D6" s="4"/>
      <c r="E6" s="5"/>
      <c r="F6" s="13" t="s">
        <v>1</v>
      </c>
    </row>
    <row r="7" spans="1:6" ht="24.95" customHeight="1" x14ac:dyDescent="0.15">
      <c r="B7" s="15" t="s">
        <v>5</v>
      </c>
      <c r="C7" s="16" t="s">
        <v>11</v>
      </c>
      <c r="D7" s="16" t="s">
        <v>12</v>
      </c>
      <c r="E7" s="17" t="s">
        <v>13</v>
      </c>
      <c r="F7" s="18" t="s">
        <v>6</v>
      </c>
    </row>
    <row r="8" spans="1:6" ht="24.95" customHeight="1" x14ac:dyDescent="0.15">
      <c r="B8" s="19" t="s">
        <v>14</v>
      </c>
      <c r="C8" s="8">
        <v>200000</v>
      </c>
      <c r="D8" s="8">
        <v>180000</v>
      </c>
      <c r="E8" s="8">
        <f>IF(AND(D8&lt;&gt;"",C8&lt;&gt;""),D8-C8,"")</f>
        <v>-20000</v>
      </c>
      <c r="F8" s="20" t="s">
        <v>16</v>
      </c>
    </row>
    <row r="9" spans="1:6" ht="24.95" customHeight="1" x14ac:dyDescent="0.15">
      <c r="B9" s="28"/>
      <c r="C9" s="8"/>
      <c r="D9" s="8"/>
      <c r="E9" s="8"/>
      <c r="F9" s="20"/>
    </row>
    <row r="10" spans="1:6" ht="24.95" customHeight="1" x14ac:dyDescent="0.15">
      <c r="B10" s="28"/>
      <c r="C10" s="8"/>
      <c r="D10" s="8"/>
      <c r="E10" s="8"/>
      <c r="F10" s="20"/>
    </row>
    <row r="11" spans="1:6" ht="24.95" customHeight="1" x14ac:dyDescent="0.15">
      <c r="B11" s="21"/>
      <c r="C11" s="9"/>
      <c r="D11" s="9"/>
      <c r="E11" s="9" t="str">
        <f t="shared" ref="E11:E14" si="0">IF(AND(D11&lt;&gt;"",C11&lt;&gt;""),D11-C11,"")</f>
        <v/>
      </c>
      <c r="F11" s="22"/>
    </row>
    <row r="12" spans="1:6" ht="24.95" customHeight="1" x14ac:dyDescent="0.15">
      <c r="B12" s="21"/>
      <c r="C12" s="9"/>
      <c r="D12" s="9"/>
      <c r="E12" s="9" t="str">
        <f t="shared" si="0"/>
        <v/>
      </c>
      <c r="F12" s="22"/>
    </row>
    <row r="13" spans="1:6" ht="24.95" customHeight="1" thickBot="1" x14ac:dyDescent="0.2">
      <c r="B13" s="23" t="s">
        <v>15</v>
      </c>
      <c r="C13" s="10">
        <v>85000</v>
      </c>
      <c r="D13" s="10">
        <v>85000</v>
      </c>
      <c r="E13" s="10"/>
      <c r="F13" s="24"/>
    </row>
    <row r="14" spans="1:6" ht="24.95" customHeight="1" thickTop="1" thickBot="1" x14ac:dyDescent="0.2">
      <c r="B14" s="25" t="s">
        <v>2</v>
      </c>
      <c r="C14" s="10">
        <f>SUM(C8:C13)</f>
        <v>285000</v>
      </c>
      <c r="D14" s="10">
        <f>SUM(D8:D13)</f>
        <v>265000</v>
      </c>
      <c r="E14" s="26">
        <f t="shared" si="0"/>
        <v>-20000</v>
      </c>
      <c r="F14" s="27"/>
    </row>
    <row r="15" spans="1:6" ht="24.95" customHeight="1" x14ac:dyDescent="0.15">
      <c r="B15" s="5"/>
      <c r="C15" s="5"/>
      <c r="D15" s="5"/>
      <c r="E15" s="6"/>
      <c r="F15" s="6"/>
    </row>
    <row r="16" spans="1:6" ht="24.95" customHeight="1" thickBot="1" x14ac:dyDescent="0.2">
      <c r="B16" s="4"/>
      <c r="C16" s="4"/>
      <c r="D16" s="4"/>
      <c r="E16" s="5"/>
      <c r="F16" s="5"/>
    </row>
    <row r="17" spans="2:6" ht="24.95" customHeight="1" x14ac:dyDescent="0.15">
      <c r="B17" s="15" t="s">
        <v>5</v>
      </c>
      <c r="C17" s="16" t="s">
        <v>11</v>
      </c>
      <c r="D17" s="16" t="s">
        <v>12</v>
      </c>
      <c r="E17" s="17" t="s">
        <v>13</v>
      </c>
      <c r="F17" s="18" t="s">
        <v>6</v>
      </c>
    </row>
    <row r="18" spans="2:6" ht="24.95" customHeight="1" x14ac:dyDescent="0.15">
      <c r="B18" s="19" t="s">
        <v>17</v>
      </c>
      <c r="C18" s="8">
        <v>56000</v>
      </c>
      <c r="D18" s="8">
        <v>61000</v>
      </c>
      <c r="E18" s="8">
        <f>IF(AND(D18&lt;&gt;"",C18&lt;&gt;""),D18-C18,"")</f>
        <v>5000</v>
      </c>
      <c r="F18" s="20" t="s">
        <v>7</v>
      </c>
    </row>
    <row r="19" spans="2:6" ht="24.95" customHeight="1" x14ac:dyDescent="0.15">
      <c r="B19" s="28" t="s">
        <v>18</v>
      </c>
      <c r="C19" s="9">
        <v>70000</v>
      </c>
      <c r="D19" s="9">
        <v>76500</v>
      </c>
      <c r="E19" s="8">
        <f t="shared" ref="E19:E30" si="1">IF(AND(D19&lt;&gt;"",C19&lt;&gt;""),D19-C19,"")</f>
        <v>6500</v>
      </c>
      <c r="F19" s="20"/>
    </row>
    <row r="20" spans="2:6" ht="24.95" customHeight="1" x14ac:dyDescent="0.15">
      <c r="B20" s="28"/>
      <c r="C20" s="9"/>
      <c r="D20" s="9"/>
      <c r="E20" s="8"/>
      <c r="F20" s="20"/>
    </row>
    <row r="21" spans="2:6" ht="24.95" customHeight="1" x14ac:dyDescent="0.15">
      <c r="B21" s="28"/>
      <c r="C21" s="9"/>
      <c r="D21" s="9"/>
      <c r="E21" s="8"/>
      <c r="F21" s="20"/>
    </row>
    <row r="22" spans="2:6" ht="24.95" customHeight="1" x14ac:dyDescent="0.15">
      <c r="B22" s="28"/>
      <c r="C22" s="9"/>
      <c r="D22" s="9"/>
      <c r="E22" s="8"/>
      <c r="F22" s="20"/>
    </row>
    <row r="23" spans="2:6" ht="24.95" customHeight="1" x14ac:dyDescent="0.15">
      <c r="B23" s="28"/>
      <c r="C23" s="9"/>
      <c r="D23" s="9"/>
      <c r="E23" s="8" t="str">
        <f t="shared" si="1"/>
        <v/>
      </c>
      <c r="F23" s="20"/>
    </row>
    <row r="24" spans="2:6" ht="24.95" customHeight="1" x14ac:dyDescent="0.15">
      <c r="B24" s="28"/>
      <c r="C24" s="9"/>
      <c r="D24" s="9"/>
      <c r="E24" s="8" t="str">
        <f t="shared" si="1"/>
        <v/>
      </c>
      <c r="F24" s="20"/>
    </row>
    <row r="25" spans="2:6" ht="24.95" customHeight="1" x14ac:dyDescent="0.15">
      <c r="B25" s="28"/>
      <c r="C25" s="9"/>
      <c r="D25" s="9"/>
      <c r="E25" s="8" t="str">
        <f t="shared" si="1"/>
        <v/>
      </c>
      <c r="F25" s="20"/>
    </row>
    <row r="26" spans="2:6" ht="24.95" customHeight="1" x14ac:dyDescent="0.15">
      <c r="B26" s="28"/>
      <c r="C26" s="9"/>
      <c r="D26" s="9"/>
      <c r="E26" s="8" t="str">
        <f t="shared" si="1"/>
        <v/>
      </c>
      <c r="F26" s="20"/>
    </row>
    <row r="27" spans="2:6" ht="24.95" customHeight="1" x14ac:dyDescent="0.15">
      <c r="B27" s="28"/>
      <c r="C27" s="9"/>
      <c r="D27" s="9"/>
      <c r="E27" s="8" t="str">
        <f t="shared" si="1"/>
        <v/>
      </c>
      <c r="F27" s="20"/>
    </row>
    <row r="28" spans="2:6" ht="24.95" customHeight="1" x14ac:dyDescent="0.15">
      <c r="B28" s="21"/>
      <c r="C28" s="9"/>
      <c r="D28" s="9"/>
      <c r="E28" s="8" t="str">
        <f t="shared" si="1"/>
        <v/>
      </c>
      <c r="F28" s="22"/>
    </row>
    <row r="29" spans="2:6" ht="24.95" customHeight="1" thickBot="1" x14ac:dyDescent="0.2">
      <c r="B29" s="23"/>
      <c r="C29" s="10"/>
      <c r="D29" s="10"/>
      <c r="E29" s="10" t="str">
        <f t="shared" si="1"/>
        <v/>
      </c>
      <c r="F29" s="24"/>
    </row>
    <row r="30" spans="2:6" ht="24.95" customHeight="1" thickTop="1" thickBot="1" x14ac:dyDescent="0.2">
      <c r="B30" s="25" t="s">
        <v>2</v>
      </c>
      <c r="C30" s="42">
        <f>SUM(C18:C29)</f>
        <v>126000</v>
      </c>
      <c r="D30" s="42">
        <f>SUM(D18:D29)</f>
        <v>137500</v>
      </c>
      <c r="E30" s="26">
        <f t="shared" si="1"/>
        <v>11500</v>
      </c>
      <c r="F30" s="27"/>
    </row>
    <row r="31" spans="2:6" ht="47.25" customHeight="1" x14ac:dyDescent="0.15">
      <c r="B31" s="4"/>
      <c r="C31" s="4"/>
      <c r="D31" s="4"/>
      <c r="E31" s="7"/>
      <c r="F31" s="5"/>
    </row>
    <row r="32" spans="2:6" ht="24.95" customHeight="1" x14ac:dyDescent="0.15">
      <c r="B32" s="31"/>
      <c r="C32" s="32" t="s">
        <v>3</v>
      </c>
      <c r="D32" s="39">
        <f>D14</f>
        <v>265000</v>
      </c>
      <c r="E32" s="39"/>
      <c r="F32" s="33"/>
    </row>
    <row r="33" spans="2:6" ht="24.95" customHeight="1" x14ac:dyDescent="0.15">
      <c r="B33" s="34"/>
      <c r="C33" s="35" t="s">
        <v>4</v>
      </c>
      <c r="D33" s="40">
        <f>D30</f>
        <v>137500</v>
      </c>
      <c r="E33" s="40"/>
      <c r="F33" s="36"/>
    </row>
    <row r="34" spans="2:6" ht="24.95" customHeight="1" x14ac:dyDescent="0.15">
      <c r="B34" s="37"/>
      <c r="C34" s="14" t="s">
        <v>9</v>
      </c>
      <c r="D34" s="41">
        <f>+D32-D33</f>
        <v>127500</v>
      </c>
      <c r="E34" s="41"/>
      <c r="F34" s="38" t="s">
        <v>8</v>
      </c>
    </row>
    <row r="35" spans="2:6" ht="24.95" customHeight="1" x14ac:dyDescent="0.15">
      <c r="B35" s="5"/>
      <c r="C35" s="5"/>
      <c r="D35" s="5"/>
    </row>
    <row r="36" spans="2:6" ht="24.95" customHeight="1" x14ac:dyDescent="0.15">
      <c r="B36" s="5"/>
      <c r="C36" s="5"/>
      <c r="D36" s="5"/>
    </row>
    <row r="37" spans="2:6" ht="24.95" customHeight="1" x14ac:dyDescent="0.15">
      <c r="B37" s="5"/>
      <c r="C37" s="5"/>
      <c r="D37" s="5"/>
      <c r="E37" s="5"/>
      <c r="F37" s="5"/>
    </row>
    <row r="38" spans="2:6" ht="24.95" customHeight="1" x14ac:dyDescent="0.15">
      <c r="B38" s="5"/>
      <c r="C38" s="5"/>
      <c r="D38" s="5"/>
      <c r="E38" s="5"/>
      <c r="F38" s="5"/>
    </row>
    <row r="39" spans="2:6" ht="24.95" customHeight="1" x14ac:dyDescent="0.15">
      <c r="B39" s="5"/>
      <c r="C39" s="5"/>
      <c r="D39" s="5"/>
      <c r="E39" s="6"/>
      <c r="F39" s="11"/>
    </row>
    <row r="40" spans="2:6" ht="24.95" customHeight="1" x14ac:dyDescent="0.15">
      <c r="B40" s="5"/>
      <c r="C40" s="5"/>
      <c r="D40" s="5"/>
      <c r="E40" s="5"/>
      <c r="F40" s="12"/>
    </row>
    <row r="41" spans="2:6" ht="22.5" customHeight="1" x14ac:dyDescent="0.15">
      <c r="B41" s="5"/>
      <c r="C41" s="5"/>
      <c r="D41" s="5"/>
      <c r="E41" s="5"/>
      <c r="F41" s="5"/>
    </row>
    <row r="42" spans="2:6" ht="22.5" customHeight="1" x14ac:dyDescent="0.15">
      <c r="B42" s="5"/>
      <c r="C42" s="5"/>
      <c r="D42" s="5"/>
      <c r="E42" s="5"/>
      <c r="F42" s="5"/>
    </row>
    <row r="43" spans="2:6" ht="22.5" customHeight="1" x14ac:dyDescent="0.15">
      <c r="B43" s="5"/>
      <c r="C43" s="5"/>
      <c r="D43" s="5"/>
      <c r="E43" s="5"/>
      <c r="F43" s="5"/>
    </row>
    <row r="44" spans="2:6" ht="22.5" customHeight="1" x14ac:dyDescent="0.15">
      <c r="B44" s="5"/>
      <c r="C44" s="5"/>
      <c r="D44" s="5"/>
      <c r="E44" s="5"/>
      <c r="F44" s="5"/>
    </row>
  </sheetData>
  <mergeCells count="5">
    <mergeCell ref="B3:F3"/>
    <mergeCell ref="B4:F4"/>
    <mergeCell ref="D32:E32"/>
    <mergeCell ref="D33:E33"/>
    <mergeCell ref="D34:E34"/>
  </mergeCells>
  <phoneticPr fontId="1"/>
  <hyperlinks>
    <hyperlink ref="A1" r:id="rId1" xr:uid="{EC85D6BB-6E57-4C92-9F1F-3F5CBEDF765F}"/>
  </hyperlinks>
  <printOptions horizontalCentered="1"/>
  <pageMargins left="0.59055118110236227" right="0.59055118110236227" top="0.78" bottom="0.28000000000000003" header="0.11811023622047245" footer="0.11811023622047245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2023-07-28T06:55:58Z</cp:lastPrinted>
  <dcterms:created xsi:type="dcterms:W3CDTF">2014-02-15T04:43:52Z</dcterms:created>
  <dcterms:modified xsi:type="dcterms:W3CDTF">2023-07-28T07:38:10Z</dcterms:modified>
</cp:coreProperties>
</file>